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iusz\Sport\"/>
    </mc:Choice>
  </mc:AlternateContent>
  <xr:revisionPtr revIDLastSave="0" documentId="8_{F01F217D-A7B3-4322-8D11-6D762C956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minarz" sheetId="1" r:id="rId1"/>
    <sheet name="tabela" sheetId="2" r:id="rId2"/>
    <sheet name="strzelcy" sheetId="3" r:id="rId3"/>
    <sheet name="TABELA II" sheetId="4" r:id="rId4"/>
  </sheets>
  <definedNames>
    <definedName name="_xlnm._FilterDatabase" localSheetId="1" hidden="1">tabela!$B$3:$J$8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I16" i="3"/>
  <c r="I52" i="3"/>
  <c r="I53" i="3"/>
  <c r="I54" i="3"/>
  <c r="I17" i="3"/>
  <c r="I55" i="3"/>
  <c r="I18" i="3"/>
  <c r="I19" i="3"/>
  <c r="I56" i="3"/>
  <c r="I20" i="3"/>
  <c r="I57" i="3"/>
  <c r="I3" i="3"/>
  <c r="J7" i="2"/>
  <c r="D7" i="2"/>
  <c r="C7" i="2"/>
  <c r="J5" i="2"/>
  <c r="D5" i="2"/>
  <c r="C5" i="2"/>
  <c r="D3" i="2"/>
  <c r="I41" i="3"/>
  <c r="I47" i="3"/>
  <c r="I5" i="3"/>
  <c r="I24" i="3"/>
  <c r="I39" i="3"/>
  <c r="I7" i="3"/>
  <c r="I23" i="3"/>
  <c r="I28" i="3"/>
  <c r="I22" i="3"/>
  <c r="I42" i="3"/>
  <c r="I37" i="3"/>
  <c r="I32" i="3"/>
  <c r="I6" i="3"/>
  <c r="I26" i="3"/>
  <c r="I38" i="3"/>
  <c r="I31" i="3"/>
  <c r="I27" i="3"/>
  <c r="I43" i="3"/>
  <c r="I8" i="3"/>
  <c r="I33" i="3"/>
  <c r="I30" i="3"/>
  <c r="I35" i="3"/>
  <c r="I36" i="3"/>
  <c r="I48" i="3"/>
  <c r="I13" i="3"/>
  <c r="I45" i="3"/>
  <c r="I14" i="3"/>
  <c r="I11" i="3"/>
  <c r="I29" i="3"/>
  <c r="I12" i="3"/>
  <c r="I25" i="3"/>
  <c r="I2" i="3"/>
  <c r="I49" i="3"/>
  <c r="I21" i="3"/>
  <c r="I46" i="3"/>
  <c r="I40" i="3"/>
  <c r="I44" i="3"/>
  <c r="I50" i="3"/>
  <c r="I34" i="3"/>
  <c r="I51" i="3"/>
  <c r="I4" i="3"/>
  <c r="I58" i="3" s="1"/>
  <c r="I15" i="3"/>
  <c r="I10" i="3"/>
  <c r="I9" i="3"/>
  <c r="C10" i="2"/>
  <c r="D10" i="2"/>
  <c r="J10" i="2"/>
  <c r="C4" i="2"/>
  <c r="D4" i="2"/>
  <c r="J4" i="2"/>
  <c r="D8" i="2"/>
  <c r="D11" i="2"/>
  <c r="D9" i="2" l="1"/>
  <c r="D6" i="2"/>
  <c r="D12" i="2"/>
  <c r="C9" i="2"/>
  <c r="J9" i="2"/>
  <c r="C3" i="2"/>
  <c r="J3" i="2"/>
  <c r="C11" i="2"/>
  <c r="J11" i="2"/>
  <c r="C8" i="2"/>
  <c r="J8" i="2"/>
  <c r="C6" i="2"/>
  <c r="J6" i="2"/>
  <c r="C12" i="2"/>
  <c r="J12" i="2"/>
</calcChain>
</file>

<file path=xl/sharedStrings.xml><?xml version="1.0" encoding="utf-8"?>
<sst xmlns="http://schemas.openxmlformats.org/spreadsheetml/2006/main" count="189" uniqueCount="155">
  <si>
    <t>Nr meczu</t>
  </si>
  <si>
    <t>wynik</t>
  </si>
  <si>
    <t>godz</t>
  </si>
  <si>
    <t>Piętki</t>
  </si>
  <si>
    <t>Romanowo</t>
  </si>
  <si>
    <t>Borzymy</t>
  </si>
  <si>
    <t>msc</t>
  </si>
  <si>
    <t>nazwisko -drużyna</t>
  </si>
  <si>
    <t>l. gol III kol</t>
  </si>
  <si>
    <t>l. gol II kol.</t>
  </si>
  <si>
    <t>l. gol I kol.</t>
  </si>
  <si>
    <t>l. gol IV kol.</t>
  </si>
  <si>
    <t>l. gol V kol.</t>
  </si>
  <si>
    <t>razem</t>
  </si>
  <si>
    <t>bilans bramek</t>
  </si>
  <si>
    <t>Miejsce</t>
  </si>
  <si>
    <t>Zespół</t>
  </si>
  <si>
    <t xml:space="preserve">liczba pkt </t>
  </si>
  <si>
    <t>liczba meczy</t>
  </si>
  <si>
    <t>zwycięstwa</t>
  </si>
  <si>
    <t>remisy</t>
  </si>
  <si>
    <t>porażki</t>
  </si>
  <si>
    <t>strz. bramki</t>
  </si>
  <si>
    <t>str. bramki</t>
  </si>
  <si>
    <t>Sadowski Maciej - Romanowo</t>
  </si>
  <si>
    <t>Bartoszewicz Andrzej - Piętki</t>
  </si>
  <si>
    <t>2 : 3</t>
  </si>
  <si>
    <t>3 : 2</t>
  </si>
  <si>
    <t>Razem</t>
  </si>
  <si>
    <t>Ukraina</t>
  </si>
  <si>
    <t>Kharamenda Pawel - Ukraina</t>
  </si>
  <si>
    <t>Michał Topczewski - Piętki</t>
  </si>
  <si>
    <t>Pieńczykowski Patryk - Borzymy</t>
  </si>
  <si>
    <t>3 : 4</t>
  </si>
  <si>
    <t>3 : 1</t>
  </si>
  <si>
    <t>1 : 3</t>
  </si>
  <si>
    <t>Pisanica</t>
  </si>
  <si>
    <t>Krzyżewo</t>
  </si>
  <si>
    <t>4 : 3</t>
  </si>
  <si>
    <t>l. gol VI kol.</t>
  </si>
  <si>
    <t>Chyła Leszek - Piętki</t>
  </si>
  <si>
    <t>Ciborowski Rafał - Krzyżewo</t>
  </si>
  <si>
    <t>Szuliński Jakub - Stożne</t>
  </si>
  <si>
    <t>Szalik Paweł - Stożne</t>
  </si>
  <si>
    <t>Kowvalchenko Vladyslav - Ukraina</t>
  </si>
  <si>
    <t>Borkowski Stanisław - Borzymy</t>
  </si>
  <si>
    <t>Semenov Sermii - - Ukraina</t>
  </si>
  <si>
    <t>Truszkowski Patryk - Romanowo</t>
  </si>
  <si>
    <t>1 : 1</t>
  </si>
  <si>
    <t>Piętko  Karol - Pisanica</t>
  </si>
  <si>
    <t>Piotr Danielski - Pisanica</t>
  </si>
  <si>
    <t>Patryk Szmygiel - Borzymy</t>
  </si>
  <si>
    <t>Bernatowicz Maciek - Romanowo</t>
  </si>
  <si>
    <t>Biernacki Rafał - Romanowo</t>
  </si>
  <si>
    <t>Borkowski Dawid - Krzyżewo</t>
  </si>
  <si>
    <t>Andrzej Rak - Piętki</t>
  </si>
  <si>
    <t>Patryk Kolenda - Stożne</t>
  </si>
  <si>
    <t>Kucharski Arek - Pisanica</t>
  </si>
  <si>
    <t>Kotowski Damian - Pisanica</t>
  </si>
  <si>
    <t>Kotowski Adam - Pisanica</t>
  </si>
  <si>
    <t>Piętko Jacek - Pisanica</t>
  </si>
  <si>
    <t>Kotowski Tomasz - Pisanica</t>
  </si>
  <si>
    <t>Petrovets - Ukraina</t>
  </si>
  <si>
    <t>Palczewski Szymon - Borzymy</t>
  </si>
  <si>
    <t>Cebeliński Grzegorz - Borzymy</t>
  </si>
  <si>
    <t>Krotoszyński Kacper - Borzymy</t>
  </si>
  <si>
    <t>Miłun Dawid - Romanowo</t>
  </si>
  <si>
    <t>Korzun Paweł - Stożne</t>
  </si>
  <si>
    <t>Krupiński Dawid - Borzymy</t>
  </si>
  <si>
    <t>Ciborowski Michał - Krzyżewo</t>
  </si>
  <si>
    <t>Nozdrowatow Kacper - Krzyżewo</t>
  </si>
  <si>
    <t>Miezio Łukasz - Borzymy</t>
  </si>
  <si>
    <t>Kwiatkowski Bartek - Romanowo</t>
  </si>
  <si>
    <t>Sztukowski - Stożne</t>
  </si>
  <si>
    <t>Korzun Benek - Stożne</t>
  </si>
  <si>
    <t>Majewski Arek - Piętki</t>
  </si>
  <si>
    <t>Krupiński Przemek - Pisanica</t>
  </si>
  <si>
    <t>Ampulski - Krzyżewo</t>
  </si>
  <si>
    <t>Kucharski Robert - Romanowo</t>
  </si>
  <si>
    <t>Bartoszewicz Marek - Piętki</t>
  </si>
  <si>
    <t>I kolejka Pisanica 28.06.2026</t>
  </si>
  <si>
    <t>XVII Gminna Liga Piłki Nożnej o Puchar Wójta Gminy Kalinowo - 2026</t>
  </si>
  <si>
    <t>VI kolejka Skrzypki 16.08.2026</t>
  </si>
  <si>
    <t>V kolejka Borzymy 09.08.2026</t>
  </si>
  <si>
    <t>IV kolejka Krzyżewo 26.07.2025</t>
  </si>
  <si>
    <t>II kolejka Piętki 12.07.2026</t>
  </si>
  <si>
    <t>III kolejka Milewo 19.07.2026</t>
  </si>
  <si>
    <t>Pisanica - Kalinowo</t>
  </si>
  <si>
    <t>6 :0</t>
  </si>
  <si>
    <t>Krzyżewo - Skomętno</t>
  </si>
  <si>
    <t>Dorsze - Ukraina</t>
  </si>
  <si>
    <t>Romanowo - Piętki</t>
  </si>
  <si>
    <t>Pisanica - Skomętno</t>
  </si>
  <si>
    <t>10 : 3</t>
  </si>
  <si>
    <t xml:space="preserve">Ukraina - Kalinowo </t>
  </si>
  <si>
    <t>Wysokie - Krzyżewo</t>
  </si>
  <si>
    <t>Kalinowo</t>
  </si>
  <si>
    <t>Skomętno Wielkie</t>
  </si>
  <si>
    <t>Dorsze</t>
  </si>
  <si>
    <t>Wysokie</t>
  </si>
  <si>
    <t>0 : 6</t>
  </si>
  <si>
    <t xml:space="preserve">6 : 0 </t>
  </si>
  <si>
    <t>3 : 10</t>
  </si>
  <si>
    <t>Bartosz Górski - Krzyżewo</t>
  </si>
  <si>
    <t>Szymon Woltyński - Skomętno</t>
  </si>
  <si>
    <t>Michał Zawistowski - Dorsze</t>
  </si>
  <si>
    <t>Kacper Malinowski - Dorsze</t>
  </si>
  <si>
    <t>Filip Klepacki - Dorsze</t>
  </si>
  <si>
    <t>Oleksandr Molnar - Ukraina</t>
  </si>
  <si>
    <t>Kornel Boruciński - Pisanica</t>
  </si>
  <si>
    <t>Bartek Sikora - Skomętno</t>
  </si>
  <si>
    <t>Krystian Kukliński - Skomętno</t>
  </si>
  <si>
    <t>Hubert Kisielewski - Skomętno</t>
  </si>
  <si>
    <t>Kuba Szarowski - Kalinowo</t>
  </si>
  <si>
    <t>Piotr Kraśko - Wysokie</t>
  </si>
  <si>
    <t>Piętki - Borzymy</t>
  </si>
  <si>
    <t>Pisanica - Romanowo</t>
  </si>
  <si>
    <t>Kalinowo - Dorsze</t>
  </si>
  <si>
    <t>Skomętno - Wysokie</t>
  </si>
  <si>
    <t>Ukraina - Krzyżewo</t>
  </si>
  <si>
    <t>Piętki - Pisanica</t>
  </si>
  <si>
    <t>Borzymy - Romanowo</t>
  </si>
  <si>
    <t>Kalinowo - Wysokie</t>
  </si>
  <si>
    <t>Borzymy - Krzyżewo</t>
  </si>
  <si>
    <t>Skomętno - Piętki</t>
  </si>
  <si>
    <t>Romanowo - Ukraina</t>
  </si>
  <si>
    <t>Wysokie - Dorsze</t>
  </si>
  <si>
    <t>Kalinowo - Krzyżewo</t>
  </si>
  <si>
    <t>Borzymy - Skomętno</t>
  </si>
  <si>
    <t>Piętki - Ukraina</t>
  </si>
  <si>
    <t>Romanowo - Dorsze</t>
  </si>
  <si>
    <t>Krzyżewo - Piętki</t>
  </si>
  <si>
    <t>Pisanica - Dorsze</t>
  </si>
  <si>
    <t>Borzymy - Kalinowo</t>
  </si>
  <si>
    <t>Skomętno - Romanowo</t>
  </si>
  <si>
    <t>Wysokie - Ukraina</t>
  </si>
  <si>
    <t>Krzyżewo - Pisanica</t>
  </si>
  <si>
    <t>Dorsze - Borzymy</t>
  </si>
  <si>
    <t>Piętki - Kalinowo</t>
  </si>
  <si>
    <t>Borzymy - Ukraina</t>
  </si>
  <si>
    <t>Pisanica - Wysokie</t>
  </si>
  <si>
    <t>Krzyżewo - Romanowo</t>
  </si>
  <si>
    <t>Skomętno - Kalinowo</t>
  </si>
  <si>
    <t>Dorsze - Piętki</t>
  </si>
  <si>
    <t xml:space="preserve">Borzymy - Wysokie </t>
  </si>
  <si>
    <t>Ukraina - Pisanica</t>
  </si>
  <si>
    <t>Krzyżewo - Dorsze</t>
  </si>
  <si>
    <t>Romanowo - Wysokie</t>
  </si>
  <si>
    <t>Pisanica - Borzymy</t>
  </si>
  <si>
    <t>Skomętno - Ukraina</t>
  </si>
  <si>
    <t>Romanowo - Kalinowo</t>
  </si>
  <si>
    <t>Piętki - Wysokie</t>
  </si>
  <si>
    <t>Skomętno - Dorsze</t>
  </si>
  <si>
    <r>
      <rPr>
        <b/>
        <sz val="12"/>
        <color theme="1"/>
        <rFont val="Arial"/>
        <family val="2"/>
        <charset val="238"/>
      </rPr>
      <t>Czas gry 2x15 minut          + 2 minuty przerwy</t>
    </r>
    <r>
      <rPr>
        <b/>
        <sz val="10"/>
        <color theme="1"/>
        <rFont val="Arial"/>
        <family val="2"/>
        <charset val="238"/>
      </rPr>
      <t xml:space="preserve">                              (nr meczu)</t>
    </r>
  </si>
  <si>
    <t>Macze  rozpoczynamy o godz. 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</si>
</sst>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2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6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49" fontId="10" fillId="0" borderId="0" xfId="0" applyNumberFormat="1" applyFont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0" fillId="0" borderId="23" xfId="0" quotePrefix="1" applyFont="1" applyBorder="1" applyAlignment="1">
      <alignment horizontal="center"/>
    </xf>
    <xf numFmtId="49" fontId="10" fillId="0" borderId="28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1" xfId="0" applyBorder="1"/>
    <xf numFmtId="49" fontId="0" fillId="0" borderId="0" xfId="0" applyNumberFormat="1"/>
    <xf numFmtId="49" fontId="0" fillId="0" borderId="8" xfId="0" applyNumberForma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0" fillId="3" borderId="0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0" fillId="0" borderId="3" xfId="0" applyNumberFormat="1" applyBorder="1"/>
    <xf numFmtId="0" fontId="1" fillId="0" borderId="35" xfId="0" applyFon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104775</xdr:rowOff>
    </xdr:from>
    <xdr:to>
      <xdr:col>1</xdr:col>
      <xdr:colOff>923925</xdr:colOff>
      <xdr:row>2</xdr:row>
      <xdr:rowOff>104775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1047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N18" sqref="N18"/>
    </sheetView>
  </sheetViews>
  <sheetFormatPr defaultRowHeight="12"/>
  <cols>
    <col min="1" max="1" width="7.5" style="3" customWidth="1"/>
    <col min="2" max="2" width="27" style="3" customWidth="1"/>
    <col min="3" max="3" width="6.75" style="3" customWidth="1"/>
    <col min="4" max="4" width="26.875" style="3" customWidth="1"/>
    <col min="5" max="5" width="6.625" style="3" customWidth="1"/>
    <col min="6" max="6" width="26.5" style="3" customWidth="1"/>
    <col min="7" max="8" width="7.125" style="3" customWidth="1"/>
    <col min="9" max="9" width="25" style="3" customWidth="1"/>
    <col min="10" max="10" width="6.5" style="3" customWidth="1"/>
    <col min="11" max="16384" width="9" style="3"/>
  </cols>
  <sheetData>
    <row r="1" spans="1:11" ht="18" customHeight="1">
      <c r="A1" s="82" t="s">
        <v>81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12.75" thickBot="1"/>
    <row r="5" spans="1:11" ht="39" customHeight="1" thickBot="1">
      <c r="A5" s="49" t="s">
        <v>0</v>
      </c>
      <c r="B5" s="49" t="s">
        <v>80</v>
      </c>
      <c r="C5" s="49" t="s">
        <v>1</v>
      </c>
      <c r="D5" s="49" t="s">
        <v>85</v>
      </c>
      <c r="E5" s="49" t="s">
        <v>1</v>
      </c>
      <c r="F5" s="49" t="s">
        <v>86</v>
      </c>
      <c r="G5" s="49" t="s">
        <v>1</v>
      </c>
      <c r="H5" s="9"/>
      <c r="I5" s="1"/>
    </row>
    <row r="6" spans="1:11" ht="15.75">
      <c r="A6" s="55">
        <v>1</v>
      </c>
      <c r="B6" s="52" t="s">
        <v>87</v>
      </c>
      <c r="C6" s="63" t="s">
        <v>88</v>
      </c>
      <c r="D6" s="60" t="s">
        <v>115</v>
      </c>
      <c r="E6" s="63"/>
      <c r="F6" s="60" t="s">
        <v>123</v>
      </c>
      <c r="G6" s="64"/>
      <c r="H6" s="48"/>
    </row>
    <row r="7" spans="1:11" ht="15.75">
      <c r="A7" s="56">
        <v>2</v>
      </c>
      <c r="B7" s="53" t="s">
        <v>89</v>
      </c>
      <c r="C7" s="58" t="s">
        <v>38</v>
      </c>
      <c r="D7" s="50" t="s">
        <v>116</v>
      </c>
      <c r="E7" s="58"/>
      <c r="F7" s="50" t="s">
        <v>124</v>
      </c>
      <c r="G7" s="65"/>
      <c r="H7" s="48"/>
    </row>
    <row r="8" spans="1:11" ht="15.75">
      <c r="A8" s="56">
        <v>3</v>
      </c>
      <c r="B8" s="53" t="s">
        <v>90</v>
      </c>
      <c r="C8" s="58" t="s">
        <v>34</v>
      </c>
      <c r="D8" s="50" t="s">
        <v>117</v>
      </c>
      <c r="E8" s="58"/>
      <c r="F8" s="50" t="s">
        <v>125</v>
      </c>
      <c r="G8" s="65"/>
      <c r="H8" s="48"/>
    </row>
    <row r="9" spans="1:11" ht="15.75">
      <c r="A9" s="56">
        <v>4</v>
      </c>
      <c r="B9" s="53" t="s">
        <v>91</v>
      </c>
      <c r="C9" s="58" t="s">
        <v>26</v>
      </c>
      <c r="D9" s="50" t="s">
        <v>118</v>
      </c>
      <c r="E9" s="58"/>
      <c r="F9" s="50" t="s">
        <v>126</v>
      </c>
      <c r="G9" s="65"/>
      <c r="H9" s="48"/>
    </row>
    <row r="10" spans="1:11" ht="15.75">
      <c r="A10" s="56">
        <v>5</v>
      </c>
      <c r="B10" s="53" t="s">
        <v>92</v>
      </c>
      <c r="C10" s="58" t="s">
        <v>93</v>
      </c>
      <c r="D10" s="50" t="s">
        <v>119</v>
      </c>
      <c r="E10" s="58"/>
      <c r="F10" s="50" t="s">
        <v>127</v>
      </c>
      <c r="G10" s="65"/>
      <c r="H10" s="48"/>
    </row>
    <row r="11" spans="1:11" ht="15.75">
      <c r="A11" s="56">
        <v>6</v>
      </c>
      <c r="B11" s="53" t="s">
        <v>94</v>
      </c>
      <c r="C11" s="58" t="s">
        <v>48</v>
      </c>
      <c r="D11" s="50" t="s">
        <v>120</v>
      </c>
      <c r="E11" s="58"/>
      <c r="F11" s="61" t="s">
        <v>128</v>
      </c>
      <c r="G11" s="65"/>
      <c r="H11" s="48"/>
    </row>
    <row r="12" spans="1:11" ht="15.75">
      <c r="A12" s="56">
        <v>7</v>
      </c>
      <c r="B12" s="53" t="s">
        <v>95</v>
      </c>
      <c r="C12" s="58" t="s">
        <v>48</v>
      </c>
      <c r="D12" s="50" t="s">
        <v>121</v>
      </c>
      <c r="E12" s="58"/>
      <c r="F12" s="62" t="s">
        <v>129</v>
      </c>
      <c r="G12" s="65"/>
      <c r="H12" s="48"/>
    </row>
    <row r="13" spans="1:11" ht="15.75">
      <c r="A13" s="56">
        <v>8</v>
      </c>
      <c r="B13" s="53"/>
      <c r="C13" s="58"/>
      <c r="D13" s="50" t="s">
        <v>122</v>
      </c>
      <c r="E13" s="58"/>
      <c r="F13" s="62" t="s">
        <v>130</v>
      </c>
      <c r="G13" s="65"/>
      <c r="H13" s="48"/>
    </row>
    <row r="14" spans="1:11" ht="15.75">
      <c r="A14" s="56">
        <v>9</v>
      </c>
      <c r="B14" s="53"/>
      <c r="C14" s="59"/>
      <c r="D14" s="50"/>
      <c r="E14" s="58"/>
      <c r="F14" s="50"/>
      <c r="G14" s="65"/>
      <c r="H14" s="8"/>
      <c r="I14" s="8"/>
      <c r="J14" s="8"/>
    </row>
    <row r="15" spans="1:11" ht="16.5" thickBot="1">
      <c r="A15" s="57">
        <v>10</v>
      </c>
      <c r="B15" s="54"/>
      <c r="C15" s="66"/>
      <c r="D15" s="51"/>
      <c r="E15" s="76"/>
      <c r="F15" s="51"/>
      <c r="G15" s="54"/>
      <c r="H15" s="8"/>
      <c r="I15" s="8"/>
      <c r="J15" s="8"/>
    </row>
    <row r="16" spans="1:11" ht="15">
      <c r="A16" s="8"/>
      <c r="B16" s="8"/>
      <c r="C16" s="8"/>
      <c r="D16" s="8"/>
      <c r="E16" s="8"/>
      <c r="G16" s="8"/>
      <c r="H16" s="8"/>
      <c r="I16" s="8"/>
      <c r="J16" s="8"/>
      <c r="K16" s="1"/>
    </row>
    <row r="17" spans="1:11" ht="15.75" thickBot="1">
      <c r="A17" s="8"/>
      <c r="B17" s="8"/>
      <c r="C17" s="8"/>
      <c r="D17" s="8"/>
      <c r="E17" s="8"/>
      <c r="F17" s="8"/>
      <c r="G17" s="8"/>
      <c r="H17" s="8"/>
      <c r="I17" s="8"/>
      <c r="J17" s="8"/>
      <c r="K17" s="1"/>
    </row>
    <row r="18" spans="1:11" ht="45" thickBot="1">
      <c r="A18" s="49" t="s">
        <v>0</v>
      </c>
      <c r="B18" s="49" t="s">
        <v>84</v>
      </c>
      <c r="C18" s="49" t="s">
        <v>1</v>
      </c>
      <c r="D18" s="49" t="s">
        <v>83</v>
      </c>
      <c r="E18" s="49" t="s">
        <v>1</v>
      </c>
      <c r="F18" s="49" t="s">
        <v>82</v>
      </c>
      <c r="G18" s="49" t="s">
        <v>1</v>
      </c>
      <c r="I18" s="16" t="s">
        <v>153</v>
      </c>
      <c r="J18" s="7" t="s">
        <v>2</v>
      </c>
      <c r="K18" s="1"/>
    </row>
    <row r="19" spans="1:11" ht="16.5" thickBot="1">
      <c r="A19" s="114">
        <v>1</v>
      </c>
      <c r="B19" s="117" t="s">
        <v>131</v>
      </c>
      <c r="C19" s="79"/>
      <c r="D19" s="60" t="s">
        <v>139</v>
      </c>
      <c r="E19" s="63"/>
      <c r="F19" s="60" t="s">
        <v>147</v>
      </c>
      <c r="G19" s="79"/>
      <c r="I19" s="10">
        <v>1</v>
      </c>
      <c r="J19" s="15">
        <v>0.41666666666666669</v>
      </c>
    </row>
    <row r="20" spans="1:11" ht="16.5" thickBot="1">
      <c r="A20" s="115">
        <v>2</v>
      </c>
      <c r="B20" s="59" t="s">
        <v>132</v>
      </c>
      <c r="C20" s="80"/>
      <c r="D20" s="50" t="s">
        <v>140</v>
      </c>
      <c r="E20" s="58"/>
      <c r="F20" s="50" t="s">
        <v>148</v>
      </c>
      <c r="G20" s="80"/>
      <c r="I20" s="10">
        <v>2</v>
      </c>
      <c r="J20" s="15">
        <v>0.43888888888888888</v>
      </c>
    </row>
    <row r="21" spans="1:11" ht="16.5" thickBot="1">
      <c r="A21" s="115">
        <v>3</v>
      </c>
      <c r="B21" s="59" t="s">
        <v>133</v>
      </c>
      <c r="C21" s="80"/>
      <c r="D21" s="50" t="s">
        <v>141</v>
      </c>
      <c r="E21" s="58"/>
      <c r="F21" s="50" t="s">
        <v>149</v>
      </c>
      <c r="G21" s="80"/>
      <c r="I21" s="10">
        <v>3</v>
      </c>
      <c r="J21" s="15">
        <v>0.46180555555555558</v>
      </c>
    </row>
    <row r="22" spans="1:11" ht="16.5" thickBot="1">
      <c r="A22" s="115">
        <v>4</v>
      </c>
      <c r="B22" s="59" t="s">
        <v>134</v>
      </c>
      <c r="C22" s="80"/>
      <c r="D22" s="50" t="s">
        <v>142</v>
      </c>
      <c r="E22" s="58"/>
      <c r="F22" s="50" t="s">
        <v>150</v>
      </c>
      <c r="G22" s="80"/>
      <c r="I22" s="10">
        <v>4</v>
      </c>
      <c r="J22" s="15">
        <v>0.4826388888888889</v>
      </c>
    </row>
    <row r="23" spans="1:11" ht="16.5" thickBot="1">
      <c r="A23" s="115">
        <v>5</v>
      </c>
      <c r="B23" s="59" t="s">
        <v>135</v>
      </c>
      <c r="C23" s="80"/>
      <c r="D23" s="50" t="s">
        <v>143</v>
      </c>
      <c r="E23" s="58"/>
      <c r="F23" s="50" t="s">
        <v>151</v>
      </c>
      <c r="G23" s="80"/>
      <c r="I23" s="10">
        <v>5</v>
      </c>
      <c r="J23" s="15">
        <v>0.50347222222222221</v>
      </c>
    </row>
    <row r="24" spans="1:11" ht="16.5" thickBot="1">
      <c r="A24" s="115">
        <v>6</v>
      </c>
      <c r="B24" s="59" t="s">
        <v>136</v>
      </c>
      <c r="C24" s="80"/>
      <c r="D24" s="50" t="s">
        <v>144</v>
      </c>
      <c r="E24" s="58"/>
      <c r="F24" s="50" t="s">
        <v>152</v>
      </c>
      <c r="G24" s="80"/>
      <c r="I24" s="10">
        <v>6</v>
      </c>
      <c r="J24" s="15">
        <v>0.52430555555555558</v>
      </c>
    </row>
    <row r="25" spans="1:11" ht="16.5" thickBot="1">
      <c r="A25" s="56">
        <v>7</v>
      </c>
      <c r="B25" s="59" t="s">
        <v>137</v>
      </c>
      <c r="C25" s="80"/>
      <c r="D25" s="50" t="s">
        <v>146</v>
      </c>
      <c r="E25" s="58"/>
      <c r="F25" s="50" t="s">
        <v>145</v>
      </c>
      <c r="G25" s="80"/>
      <c r="I25" s="10">
        <v>7</v>
      </c>
      <c r="J25" s="15">
        <v>0.54513888888888884</v>
      </c>
    </row>
    <row r="26" spans="1:11" ht="16.5" thickBot="1">
      <c r="A26" s="115">
        <v>8</v>
      </c>
      <c r="C26" s="80"/>
      <c r="D26" s="50"/>
      <c r="E26" s="58"/>
      <c r="F26" s="50" t="s">
        <v>138</v>
      </c>
      <c r="G26" s="80"/>
      <c r="I26" s="10">
        <v>8</v>
      </c>
      <c r="J26" s="15">
        <v>0.56597222222222221</v>
      </c>
      <c r="K26" s="1"/>
    </row>
    <row r="27" spans="1:11" ht="16.5" thickBot="1">
      <c r="A27" s="115">
        <v>9</v>
      </c>
      <c r="B27" s="59"/>
      <c r="C27" s="80"/>
      <c r="D27" s="50"/>
      <c r="E27" s="58"/>
      <c r="F27" s="50"/>
      <c r="G27" s="80"/>
      <c r="I27" s="10"/>
      <c r="J27" s="15"/>
      <c r="K27" s="1"/>
    </row>
    <row r="28" spans="1:11" ht="16.5" thickBot="1">
      <c r="A28" s="116">
        <v>10</v>
      </c>
      <c r="B28" s="66"/>
      <c r="C28" s="51"/>
      <c r="D28" s="51"/>
      <c r="E28" s="76"/>
      <c r="F28" s="51"/>
      <c r="G28" s="81"/>
      <c r="I28" s="10"/>
      <c r="J28" s="15"/>
      <c r="K28" s="1"/>
    </row>
    <row r="29" spans="1:11" ht="36" customHeight="1">
      <c r="A29" s="9"/>
      <c r="B29" s="8"/>
      <c r="C29" s="12"/>
      <c r="D29" s="8"/>
      <c r="E29" s="13"/>
      <c r="F29" s="8"/>
      <c r="G29" s="8"/>
      <c r="H29" s="8"/>
      <c r="I29" s="2"/>
    </row>
    <row r="30" spans="1:11" ht="20.25">
      <c r="A30" s="83" t="s">
        <v>154</v>
      </c>
      <c r="B30" s="84"/>
      <c r="C30" s="84"/>
      <c r="D30" s="84"/>
      <c r="E30" s="84"/>
      <c r="F30" s="84"/>
      <c r="G30" s="8"/>
      <c r="H30" s="8"/>
      <c r="I30" s="4"/>
    </row>
    <row r="31" spans="1:11" ht="15.75">
      <c r="A31" s="13"/>
      <c r="B31" s="8"/>
      <c r="C31" s="14"/>
      <c r="D31" s="8"/>
      <c r="E31" s="8"/>
      <c r="F31" s="8"/>
      <c r="G31" s="8"/>
      <c r="H31" s="8"/>
      <c r="I31" s="4"/>
    </row>
    <row r="32" spans="1:11" ht="15.75">
      <c r="A32" s="13"/>
      <c r="B32" s="8"/>
      <c r="C32" s="14"/>
      <c r="D32" s="8"/>
      <c r="E32" s="8"/>
      <c r="F32" s="8"/>
      <c r="G32" s="8"/>
      <c r="H32" s="8"/>
      <c r="I32" s="4"/>
    </row>
    <row r="33" spans="1:9" ht="15.75">
      <c r="A33" s="13"/>
      <c r="B33" s="8"/>
      <c r="C33" s="14"/>
      <c r="D33" s="8"/>
      <c r="E33" s="8"/>
      <c r="F33" s="8"/>
      <c r="G33" s="8"/>
      <c r="H33" s="8"/>
      <c r="I33" s="4"/>
    </row>
    <row r="34" spans="1:9" ht="15.75">
      <c r="A34" s="13"/>
      <c r="B34" s="8"/>
      <c r="C34" s="14"/>
      <c r="D34" s="8"/>
      <c r="E34" s="8"/>
      <c r="F34" s="8"/>
      <c r="G34" s="8"/>
      <c r="H34" s="8"/>
      <c r="I34" s="4"/>
    </row>
    <row r="35" spans="1:9" ht="15.75">
      <c r="A35" s="13"/>
      <c r="B35" s="8"/>
      <c r="C35" s="14"/>
      <c r="D35" s="8"/>
      <c r="E35" s="8"/>
      <c r="F35" s="8"/>
      <c r="G35" s="8"/>
      <c r="H35" s="8"/>
      <c r="I35" s="4"/>
    </row>
    <row r="36" spans="1:9" ht="15.75">
      <c r="A36" s="13"/>
      <c r="B36" s="11"/>
      <c r="C36" s="14"/>
      <c r="D36" s="8"/>
      <c r="E36" s="8"/>
      <c r="F36" s="8"/>
      <c r="G36" s="8"/>
      <c r="H36" s="8"/>
      <c r="I36" s="4"/>
    </row>
    <row r="37" spans="1:9" ht="15">
      <c r="A37" s="8"/>
      <c r="B37" s="8"/>
      <c r="C37" s="8"/>
      <c r="D37" s="8"/>
      <c r="E37" s="8"/>
      <c r="F37" s="8"/>
      <c r="G37" s="8"/>
      <c r="H37" s="8"/>
    </row>
    <row r="38" spans="1:9" ht="14.25">
      <c r="F38" s="5"/>
    </row>
    <row r="39" spans="1:9" ht="14.25">
      <c r="F39" s="5"/>
    </row>
    <row r="40" spans="1:9" ht="14.25">
      <c r="F40" s="5"/>
    </row>
  </sheetData>
  <mergeCells count="2">
    <mergeCell ref="A1:K1"/>
    <mergeCell ref="A30:F30"/>
  </mergeCells>
  <phoneticPr fontId="17" type="noConversion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I21" sqref="I21"/>
    </sheetView>
  </sheetViews>
  <sheetFormatPr defaultRowHeight="14.25"/>
  <cols>
    <col min="1" max="1" width="9" style="5"/>
    <col min="2" max="2" width="17.125" style="5" customWidth="1"/>
    <col min="3" max="3" width="11.125" style="5" customWidth="1"/>
    <col min="4" max="4" width="12.75" style="5" customWidth="1"/>
    <col min="5" max="5" width="11.75" style="5" customWidth="1"/>
    <col min="6" max="6" width="9" style="5"/>
    <col min="7" max="7" width="10.625" style="5" customWidth="1"/>
    <col min="8" max="8" width="12.375" style="5" customWidth="1"/>
    <col min="9" max="9" width="12.75" style="5" customWidth="1"/>
    <col min="10" max="10" width="14" style="5" customWidth="1"/>
    <col min="11" max="16384" width="9" style="5"/>
  </cols>
  <sheetData>
    <row r="1" spans="1:10" ht="15" thickBot="1"/>
    <row r="2" spans="1:10" ht="15.75" thickBot="1">
      <c r="A2" s="36" t="s">
        <v>15</v>
      </c>
      <c r="B2" s="33" t="s">
        <v>16</v>
      </c>
      <c r="C2" s="34" t="s">
        <v>17</v>
      </c>
      <c r="D2" s="34" t="s">
        <v>18</v>
      </c>
      <c r="E2" s="34" t="s">
        <v>19</v>
      </c>
      <c r="F2" s="34" t="s">
        <v>20</v>
      </c>
      <c r="G2" s="34" t="s">
        <v>21</v>
      </c>
      <c r="H2" s="34" t="s">
        <v>22</v>
      </c>
      <c r="I2" s="34" t="s">
        <v>23</v>
      </c>
      <c r="J2" s="35" t="s">
        <v>14</v>
      </c>
    </row>
    <row r="3" spans="1:10" ht="15">
      <c r="A3" s="88">
        <v>1</v>
      </c>
      <c r="B3" s="85" t="s">
        <v>36</v>
      </c>
      <c r="C3" s="19">
        <f>(E3*3)+(F3*1)</f>
        <v>6</v>
      </c>
      <c r="D3" s="41">
        <f>E3+F3+G3</f>
        <v>2</v>
      </c>
      <c r="E3" s="41">
        <v>2</v>
      </c>
      <c r="F3" s="41">
        <v>0</v>
      </c>
      <c r="G3" s="41">
        <v>0</v>
      </c>
      <c r="H3" s="41">
        <v>16</v>
      </c>
      <c r="I3" s="41">
        <v>3</v>
      </c>
      <c r="J3" s="42">
        <f>H3-I3</f>
        <v>13</v>
      </c>
    </row>
    <row r="4" spans="1:10" ht="15">
      <c r="A4" s="71">
        <v>2</v>
      </c>
      <c r="B4" s="86" t="s">
        <v>37</v>
      </c>
      <c r="C4" s="18">
        <f>(E4*3)+(F4*1)</f>
        <v>4</v>
      </c>
      <c r="D4" s="17">
        <f>E4+F4+G4</f>
        <v>2</v>
      </c>
      <c r="E4" s="17">
        <v>1</v>
      </c>
      <c r="F4" s="17">
        <v>1</v>
      </c>
      <c r="G4" s="17">
        <v>0</v>
      </c>
      <c r="H4" s="17">
        <v>5</v>
      </c>
      <c r="I4" s="17">
        <v>4</v>
      </c>
      <c r="J4" s="20">
        <f>H4-I4</f>
        <v>1</v>
      </c>
    </row>
    <row r="5" spans="1:10" ht="15">
      <c r="A5" s="71">
        <v>3</v>
      </c>
      <c r="B5" s="86" t="s">
        <v>98</v>
      </c>
      <c r="C5" s="18">
        <f>(E5*3)+(F5*1)</f>
        <v>3</v>
      </c>
      <c r="D5" s="17">
        <f>E5+F5+G5</f>
        <v>1</v>
      </c>
      <c r="E5" s="17">
        <v>1</v>
      </c>
      <c r="F5" s="17">
        <v>0</v>
      </c>
      <c r="G5" s="17">
        <v>0</v>
      </c>
      <c r="H5" s="17">
        <v>3</v>
      </c>
      <c r="I5" s="17">
        <v>1</v>
      </c>
      <c r="J5" s="20">
        <f>H5-I5</f>
        <v>2</v>
      </c>
    </row>
    <row r="6" spans="1:10" ht="15">
      <c r="A6" s="71">
        <v>4</v>
      </c>
      <c r="B6" s="86" t="s">
        <v>3</v>
      </c>
      <c r="C6" s="18">
        <f>(E6*3)+(F6*1)</f>
        <v>3</v>
      </c>
      <c r="D6" s="17">
        <f>E6+F6+G6</f>
        <v>1</v>
      </c>
      <c r="E6" s="17">
        <v>1</v>
      </c>
      <c r="F6" s="17">
        <v>0</v>
      </c>
      <c r="G6" s="17">
        <v>0</v>
      </c>
      <c r="H6" s="17">
        <v>3</v>
      </c>
      <c r="I6" s="17">
        <v>2</v>
      </c>
      <c r="J6" s="20">
        <f>H6-I6</f>
        <v>1</v>
      </c>
    </row>
    <row r="7" spans="1:10" ht="15">
      <c r="A7" s="71">
        <v>5</v>
      </c>
      <c r="B7" s="86" t="s">
        <v>99</v>
      </c>
      <c r="C7" s="18">
        <f>(E7*3)+(F7*1)</f>
        <v>1</v>
      </c>
      <c r="D7" s="17">
        <f>E7+F7+G7</f>
        <v>1</v>
      </c>
      <c r="E7" s="17">
        <v>0</v>
      </c>
      <c r="F7" s="17">
        <v>1</v>
      </c>
      <c r="G7" s="17">
        <v>0</v>
      </c>
      <c r="H7" s="17">
        <v>1</v>
      </c>
      <c r="I7" s="17">
        <v>1</v>
      </c>
      <c r="J7" s="20">
        <f>H7-I7</f>
        <v>0</v>
      </c>
    </row>
    <row r="8" spans="1:10" ht="15">
      <c r="A8" s="71">
        <v>6</v>
      </c>
      <c r="B8" s="86" t="s">
        <v>29</v>
      </c>
      <c r="C8" s="18">
        <f>(E8*3)+(F8*1)</f>
        <v>1</v>
      </c>
      <c r="D8" s="17">
        <f>E8+F8+G8</f>
        <v>2</v>
      </c>
      <c r="E8" s="17">
        <v>0</v>
      </c>
      <c r="F8" s="17">
        <v>1</v>
      </c>
      <c r="G8" s="17">
        <v>1</v>
      </c>
      <c r="H8" s="17">
        <v>2</v>
      </c>
      <c r="I8" s="17">
        <v>4</v>
      </c>
      <c r="J8" s="20">
        <f>H8-I8</f>
        <v>-2</v>
      </c>
    </row>
    <row r="9" spans="1:10" ht="15">
      <c r="A9" s="71">
        <v>7</v>
      </c>
      <c r="B9" s="86" t="s">
        <v>96</v>
      </c>
      <c r="C9" s="18">
        <f>(E9*3)+(F9*1)</f>
        <v>1</v>
      </c>
      <c r="D9" s="17">
        <f>E9+F9+G9</f>
        <v>2</v>
      </c>
      <c r="E9" s="17">
        <v>0</v>
      </c>
      <c r="F9" s="17">
        <v>1</v>
      </c>
      <c r="G9" s="17">
        <v>1</v>
      </c>
      <c r="H9" s="17">
        <v>1</v>
      </c>
      <c r="I9" s="17">
        <v>7</v>
      </c>
      <c r="J9" s="20">
        <f>H9-I9</f>
        <v>-6</v>
      </c>
    </row>
    <row r="10" spans="1:10" ht="15">
      <c r="A10" s="71">
        <v>8</v>
      </c>
      <c r="B10" s="86" t="s">
        <v>97</v>
      </c>
      <c r="C10" s="18">
        <f>(E10*3)+(F10*1)</f>
        <v>0</v>
      </c>
      <c r="D10" s="17">
        <f>E10+F10+G10</f>
        <v>2</v>
      </c>
      <c r="E10" s="17">
        <v>0</v>
      </c>
      <c r="F10" s="17">
        <v>0</v>
      </c>
      <c r="G10" s="17">
        <v>2</v>
      </c>
      <c r="H10" s="17">
        <v>6</v>
      </c>
      <c r="I10" s="17">
        <v>13</v>
      </c>
      <c r="J10" s="20">
        <f>H10-I10</f>
        <v>-7</v>
      </c>
    </row>
    <row r="11" spans="1:10" ht="15">
      <c r="A11" s="71">
        <v>9</v>
      </c>
      <c r="B11" s="86" t="s">
        <v>5</v>
      </c>
      <c r="C11" s="18">
        <f>(E11*3)+(F11*1)</f>
        <v>0</v>
      </c>
      <c r="D11" s="17">
        <f>E11+F11+G11</f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20">
        <f>H11-I11</f>
        <v>0</v>
      </c>
    </row>
    <row r="12" spans="1:10" ht="15.75" thickBot="1">
      <c r="A12" s="72">
        <v>10</v>
      </c>
      <c r="B12" s="87" t="s">
        <v>4</v>
      </c>
      <c r="C12" s="44">
        <f>(E12*3)+(F12*1)</f>
        <v>0</v>
      </c>
      <c r="D12" s="43">
        <f>E12+F12+G12</f>
        <v>1</v>
      </c>
      <c r="E12" s="43">
        <v>0</v>
      </c>
      <c r="F12" s="43">
        <v>0</v>
      </c>
      <c r="G12" s="43">
        <v>1</v>
      </c>
      <c r="H12" s="43">
        <v>2</v>
      </c>
      <c r="I12" s="43">
        <v>3</v>
      </c>
      <c r="J12" s="45">
        <f>H12-I12</f>
        <v>-1</v>
      </c>
    </row>
    <row r="13" spans="1:10">
      <c r="H13" s="5">
        <f>SUM(H3:H12)</f>
        <v>39</v>
      </c>
    </row>
  </sheetData>
  <sortState xmlns:xlrd2="http://schemas.microsoft.com/office/spreadsheetml/2017/richdata2" ref="B3:J12">
    <sortCondition descending="1" ref="C3:C12"/>
    <sortCondition descending="1" ref="J3:J12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8"/>
  <sheetViews>
    <sheetView topLeftCell="A28" workbookViewId="0">
      <selection activeCell="G26" sqref="G26"/>
    </sheetView>
  </sheetViews>
  <sheetFormatPr defaultRowHeight="14.25"/>
  <cols>
    <col min="1" max="1" width="8.125" customWidth="1"/>
    <col min="2" max="2" width="31.375" customWidth="1"/>
    <col min="3" max="3" width="8.75" customWidth="1"/>
    <col min="4" max="4" width="9.75" customWidth="1"/>
    <col min="5" max="5" width="10" customWidth="1"/>
    <col min="7" max="7" width="9.75" customWidth="1"/>
    <col min="8" max="8" width="9.375" customWidth="1"/>
  </cols>
  <sheetData>
    <row r="1" spans="1:12" ht="15" thickBot="1">
      <c r="A1" s="27" t="s">
        <v>6</v>
      </c>
      <c r="B1" s="28" t="s">
        <v>7</v>
      </c>
      <c r="C1" s="28" t="s">
        <v>10</v>
      </c>
      <c r="D1" s="28" t="s">
        <v>9</v>
      </c>
      <c r="E1" s="28" t="s">
        <v>8</v>
      </c>
      <c r="F1" s="28" t="s">
        <v>11</v>
      </c>
      <c r="G1" s="28" t="s">
        <v>12</v>
      </c>
      <c r="H1" s="28" t="s">
        <v>39</v>
      </c>
      <c r="I1" s="29" t="s">
        <v>13</v>
      </c>
      <c r="J1" s="6"/>
      <c r="K1" s="6"/>
      <c r="L1" s="5"/>
    </row>
    <row r="2" spans="1:12">
      <c r="A2" s="25">
        <v>1</v>
      </c>
      <c r="B2" s="77" t="s">
        <v>61</v>
      </c>
      <c r="C2" s="78">
        <v>7</v>
      </c>
      <c r="D2" s="78"/>
      <c r="E2" s="78"/>
      <c r="F2" s="78"/>
      <c r="G2" s="78"/>
      <c r="H2" s="78"/>
      <c r="I2" s="26">
        <f>SUM(C2:H2)</f>
        <v>7</v>
      </c>
      <c r="J2" s="5"/>
    </row>
    <row r="3" spans="1:12">
      <c r="A3" s="21">
        <v>2</v>
      </c>
      <c r="B3" s="38" t="s">
        <v>109</v>
      </c>
      <c r="C3" s="17">
        <v>5</v>
      </c>
      <c r="D3" s="17"/>
      <c r="E3" s="17"/>
      <c r="F3" s="17"/>
      <c r="G3" s="17"/>
      <c r="H3" s="17"/>
      <c r="I3" s="26">
        <f>SUM(C3:H3)</f>
        <v>5</v>
      </c>
      <c r="J3" s="5"/>
    </row>
    <row r="4" spans="1:12">
      <c r="A4" s="25">
        <v>3</v>
      </c>
      <c r="B4" s="38" t="s">
        <v>70</v>
      </c>
      <c r="C4" s="17">
        <v>3</v>
      </c>
      <c r="D4" s="17"/>
      <c r="E4" s="17"/>
      <c r="F4" s="17"/>
      <c r="G4" s="17"/>
      <c r="H4" s="17"/>
      <c r="I4" s="26">
        <f>SUM(C4:H4)</f>
        <v>3</v>
      </c>
      <c r="J4" s="5"/>
    </row>
    <row r="5" spans="1:12">
      <c r="A5" s="21">
        <v>4</v>
      </c>
      <c r="B5" s="23" t="s">
        <v>40</v>
      </c>
      <c r="C5" s="37">
        <v>2</v>
      </c>
      <c r="D5" s="37"/>
      <c r="E5" s="37"/>
      <c r="F5" s="37"/>
      <c r="G5" s="37"/>
      <c r="H5" s="37"/>
      <c r="I5" s="26">
        <f>SUM(C5:H5)</f>
        <v>2</v>
      </c>
      <c r="J5" s="5"/>
    </row>
    <row r="6" spans="1:12">
      <c r="A6" s="25">
        <v>5</v>
      </c>
      <c r="B6" s="38" t="s">
        <v>108</v>
      </c>
      <c r="C6" s="40">
        <v>2</v>
      </c>
      <c r="D6" s="40"/>
      <c r="E6" s="40"/>
      <c r="F6" s="40"/>
      <c r="G6" s="40"/>
      <c r="H6" s="40"/>
      <c r="I6" s="26">
        <f>SUM(C6:H6)</f>
        <v>2</v>
      </c>
      <c r="J6" s="5"/>
    </row>
    <row r="7" spans="1:12">
      <c r="A7" s="21">
        <v>6</v>
      </c>
      <c r="B7" s="23" t="s">
        <v>24</v>
      </c>
      <c r="C7" s="39">
        <v>2</v>
      </c>
      <c r="D7" s="39"/>
      <c r="E7" s="39"/>
      <c r="F7" s="39"/>
      <c r="G7" s="39"/>
      <c r="H7" s="39"/>
      <c r="I7" s="26">
        <f>SUM(C7:H7)</f>
        <v>2</v>
      </c>
      <c r="J7" s="5"/>
    </row>
    <row r="8" spans="1:12">
      <c r="A8" s="25">
        <v>7</v>
      </c>
      <c r="B8" s="38" t="s">
        <v>104</v>
      </c>
      <c r="C8" s="40">
        <v>2</v>
      </c>
      <c r="D8" s="40"/>
      <c r="E8" s="40"/>
      <c r="F8" s="40"/>
      <c r="G8" s="40"/>
      <c r="H8" s="40"/>
      <c r="I8" s="26">
        <f>SUM(C8:H8)</f>
        <v>2</v>
      </c>
      <c r="J8" s="5"/>
    </row>
    <row r="9" spans="1:12">
      <c r="A9" s="21">
        <v>8</v>
      </c>
      <c r="B9" s="23" t="s">
        <v>110</v>
      </c>
      <c r="C9" s="37">
        <v>2</v>
      </c>
      <c r="D9" s="39"/>
      <c r="E9" s="39"/>
      <c r="F9" s="39"/>
      <c r="G9" s="39"/>
      <c r="H9" s="39"/>
      <c r="I9" s="26">
        <f>SUM(C9:H9)</f>
        <v>2</v>
      </c>
      <c r="J9" s="5"/>
    </row>
    <row r="10" spans="1:12">
      <c r="A10" s="25">
        <v>9</v>
      </c>
      <c r="B10" s="38" t="s">
        <v>103</v>
      </c>
      <c r="C10" s="17">
        <v>2</v>
      </c>
      <c r="D10" s="17"/>
      <c r="E10" s="17"/>
      <c r="F10" s="17"/>
      <c r="G10" s="17"/>
      <c r="H10" s="17"/>
      <c r="I10" s="26">
        <f>SUM(C10:H10)</f>
        <v>2</v>
      </c>
      <c r="J10" s="5"/>
    </row>
    <row r="11" spans="1:12">
      <c r="A11" s="21">
        <v>10</v>
      </c>
      <c r="B11" s="38" t="s">
        <v>57</v>
      </c>
      <c r="C11" s="40">
        <v>1</v>
      </c>
      <c r="D11" s="40"/>
      <c r="E11" s="40"/>
      <c r="F11" s="40"/>
      <c r="G11" s="40"/>
      <c r="H11" s="40"/>
      <c r="I11" s="26">
        <f>SUM(C11:H11)</f>
        <v>1</v>
      </c>
      <c r="J11" s="5"/>
    </row>
    <row r="12" spans="1:12">
      <c r="A12" s="25">
        <v>11</v>
      </c>
      <c r="B12" s="38" t="s">
        <v>59</v>
      </c>
      <c r="C12" s="17">
        <v>1</v>
      </c>
      <c r="D12" s="17"/>
      <c r="E12" s="17"/>
      <c r="F12" s="17"/>
      <c r="G12" s="17"/>
      <c r="H12" s="17"/>
      <c r="I12" s="26">
        <f>SUM(C12:H12)</f>
        <v>1</v>
      </c>
      <c r="J12" s="5"/>
    </row>
    <row r="13" spans="1:12">
      <c r="A13" s="21">
        <v>12</v>
      </c>
      <c r="B13" s="38" t="s">
        <v>114</v>
      </c>
      <c r="C13" s="40">
        <v>1</v>
      </c>
      <c r="D13" s="40"/>
      <c r="E13" s="40"/>
      <c r="F13" s="40"/>
      <c r="G13" s="40"/>
      <c r="H13" s="40"/>
      <c r="I13" s="26">
        <f>SUM(C13:H13)</f>
        <v>1</v>
      </c>
    </row>
    <row r="14" spans="1:12">
      <c r="A14" s="25">
        <v>13</v>
      </c>
      <c r="B14" s="23" t="s">
        <v>107</v>
      </c>
      <c r="C14" s="37">
        <v>1</v>
      </c>
      <c r="D14" s="37"/>
      <c r="E14" s="37"/>
      <c r="F14" s="37"/>
      <c r="G14" s="37"/>
      <c r="H14" s="37"/>
      <c r="I14" s="26">
        <f>SUM(C14:H14)</f>
        <v>1</v>
      </c>
    </row>
    <row r="15" spans="1:12">
      <c r="A15" s="21">
        <v>14</v>
      </c>
      <c r="B15" s="38" t="s">
        <v>106</v>
      </c>
      <c r="C15" s="17">
        <v>1</v>
      </c>
      <c r="D15" s="17"/>
      <c r="E15" s="17"/>
      <c r="F15" s="17"/>
      <c r="G15" s="17"/>
      <c r="H15" s="17"/>
      <c r="I15" s="26">
        <f>SUM(C15:H15)</f>
        <v>1</v>
      </c>
    </row>
    <row r="16" spans="1:12">
      <c r="A16" s="25">
        <v>15</v>
      </c>
      <c r="B16" s="38" t="s">
        <v>113</v>
      </c>
      <c r="C16" s="17">
        <v>1</v>
      </c>
      <c r="D16" s="17"/>
      <c r="E16" s="17"/>
      <c r="F16" s="17"/>
      <c r="G16" s="17"/>
      <c r="H16" s="17"/>
      <c r="I16" s="26">
        <f>SUM(C16:H16)</f>
        <v>1</v>
      </c>
    </row>
    <row r="17" spans="1:9">
      <c r="A17" s="21">
        <v>16</v>
      </c>
      <c r="B17" s="38" t="s">
        <v>105</v>
      </c>
      <c r="C17" s="17">
        <v>1</v>
      </c>
      <c r="D17" s="17"/>
      <c r="E17" s="17"/>
      <c r="F17" s="17"/>
      <c r="G17" s="17"/>
      <c r="H17" s="17"/>
      <c r="I17" s="26">
        <f>SUM(C17:H17)</f>
        <v>1</v>
      </c>
    </row>
    <row r="18" spans="1:9">
      <c r="A18" s="25">
        <v>17</v>
      </c>
      <c r="B18" s="38" t="s">
        <v>111</v>
      </c>
      <c r="C18" s="17">
        <v>1</v>
      </c>
      <c r="D18" s="17"/>
      <c r="E18" s="17"/>
      <c r="F18" s="17"/>
      <c r="G18" s="17"/>
      <c r="H18" s="17"/>
      <c r="I18" s="26">
        <f>SUM(C18:H18)</f>
        <v>1</v>
      </c>
    </row>
    <row r="19" spans="1:9">
      <c r="A19" s="21">
        <v>18</v>
      </c>
      <c r="B19" s="38" t="s">
        <v>112</v>
      </c>
      <c r="C19" s="17">
        <v>1</v>
      </c>
      <c r="D19" s="17"/>
      <c r="E19" s="17"/>
      <c r="F19" s="17"/>
      <c r="G19" s="17"/>
      <c r="H19" s="17"/>
      <c r="I19" s="26">
        <f>SUM(C19:H19)</f>
        <v>1</v>
      </c>
    </row>
    <row r="20" spans="1:9">
      <c r="A20" s="25">
        <v>19</v>
      </c>
      <c r="B20" s="38" t="s">
        <v>79</v>
      </c>
      <c r="C20" s="17">
        <v>1</v>
      </c>
      <c r="D20" s="17"/>
      <c r="E20" s="17"/>
      <c r="F20" s="17"/>
      <c r="G20" s="17"/>
      <c r="H20" s="17"/>
      <c r="I20" s="26">
        <f>SUM(C20:H20)</f>
        <v>1</v>
      </c>
    </row>
    <row r="21" spans="1:9">
      <c r="A21" s="21">
        <v>20</v>
      </c>
      <c r="B21" s="112" t="s">
        <v>63</v>
      </c>
      <c r="C21" s="37"/>
      <c r="D21" s="37"/>
      <c r="E21" s="37"/>
      <c r="F21" s="37"/>
      <c r="G21" s="37"/>
      <c r="H21" s="37"/>
      <c r="I21" s="26">
        <f>SUM(C21:H21)</f>
        <v>0</v>
      </c>
    </row>
    <row r="22" spans="1:9">
      <c r="A22" s="25">
        <v>21</v>
      </c>
      <c r="B22" s="112" t="s">
        <v>31</v>
      </c>
      <c r="C22" s="37"/>
      <c r="D22" s="39"/>
      <c r="E22" s="39"/>
      <c r="F22" s="39"/>
      <c r="G22" s="39"/>
      <c r="H22" s="39"/>
      <c r="I22" s="26">
        <f>SUM(C22:H22)</f>
        <v>0</v>
      </c>
    </row>
    <row r="23" spans="1:9">
      <c r="A23" s="21">
        <v>22</v>
      </c>
      <c r="B23" s="112" t="s">
        <v>30</v>
      </c>
      <c r="C23" s="37"/>
      <c r="D23" s="39"/>
      <c r="E23" s="39"/>
      <c r="F23" s="39"/>
      <c r="G23" s="39"/>
      <c r="H23" s="39"/>
      <c r="I23" s="26">
        <f>SUM(C23:H23)</f>
        <v>0</v>
      </c>
    </row>
    <row r="24" spans="1:9">
      <c r="A24" s="25">
        <v>23</v>
      </c>
      <c r="B24" s="113" t="s">
        <v>41</v>
      </c>
      <c r="C24" s="17"/>
      <c r="D24" s="17"/>
      <c r="E24" s="17"/>
      <c r="F24" s="17"/>
      <c r="G24" s="17"/>
      <c r="H24" s="17"/>
      <c r="I24" s="26">
        <f>SUM(C24:H24)</f>
        <v>0</v>
      </c>
    </row>
    <row r="25" spans="1:9">
      <c r="A25" s="21">
        <v>24</v>
      </c>
      <c r="B25" s="113" t="s">
        <v>60</v>
      </c>
      <c r="C25" s="17"/>
      <c r="D25" s="17"/>
      <c r="E25" s="17"/>
      <c r="F25" s="17"/>
      <c r="G25" s="17"/>
      <c r="H25" s="17"/>
      <c r="I25" s="26">
        <f>SUM(C25:H25)</f>
        <v>0</v>
      </c>
    </row>
    <row r="26" spans="1:9">
      <c r="A26" s="25">
        <v>25</v>
      </c>
      <c r="B26" s="113" t="s">
        <v>25</v>
      </c>
      <c r="C26" s="40"/>
      <c r="D26" s="40"/>
      <c r="E26" s="40"/>
      <c r="F26" s="40"/>
      <c r="G26" s="40"/>
      <c r="H26" s="40"/>
      <c r="I26" s="26">
        <f>SUM(C26:H26)</f>
        <v>0</v>
      </c>
    </row>
    <row r="27" spans="1:9">
      <c r="A27" s="21">
        <v>26</v>
      </c>
      <c r="B27" s="113" t="s">
        <v>49</v>
      </c>
      <c r="C27" s="40"/>
      <c r="D27" s="40"/>
      <c r="E27" s="40"/>
      <c r="F27" s="40"/>
      <c r="G27" s="40"/>
      <c r="H27" s="40"/>
      <c r="I27" s="26">
        <f>SUM(C27:H27)</f>
        <v>0</v>
      </c>
    </row>
    <row r="28" spans="1:9">
      <c r="A28" s="25">
        <v>27</v>
      </c>
      <c r="B28" s="113" t="s">
        <v>43</v>
      </c>
      <c r="C28" s="40"/>
      <c r="D28" s="40"/>
      <c r="E28" s="40"/>
      <c r="F28" s="40"/>
      <c r="G28" s="40"/>
      <c r="H28" s="40"/>
      <c r="I28" s="26">
        <f>SUM(C28:H28)</f>
        <v>0</v>
      </c>
    </row>
    <row r="29" spans="1:9">
      <c r="A29" s="21">
        <v>28</v>
      </c>
      <c r="B29" s="113" t="s">
        <v>58</v>
      </c>
      <c r="C29" s="17"/>
      <c r="D29" s="17"/>
      <c r="E29" s="17"/>
      <c r="F29" s="17"/>
      <c r="G29" s="17"/>
      <c r="H29" s="17"/>
      <c r="I29" s="26">
        <f>SUM(C29:H29)</f>
        <v>0</v>
      </c>
    </row>
    <row r="30" spans="1:9">
      <c r="A30" s="25">
        <v>29</v>
      </c>
      <c r="B30" s="112" t="s">
        <v>51</v>
      </c>
      <c r="C30" s="37"/>
      <c r="D30" s="37"/>
      <c r="E30" s="37"/>
      <c r="F30" s="37"/>
      <c r="G30" s="37"/>
      <c r="H30" s="37"/>
      <c r="I30" s="26">
        <f>SUM(C30:H30)</f>
        <v>0</v>
      </c>
    </row>
    <row r="31" spans="1:9">
      <c r="A31" s="21">
        <v>30</v>
      </c>
      <c r="B31" s="113" t="s">
        <v>47</v>
      </c>
      <c r="C31" s="40"/>
      <c r="D31" s="40"/>
      <c r="E31" s="40"/>
      <c r="F31" s="40"/>
      <c r="G31" s="40"/>
      <c r="H31" s="40"/>
      <c r="I31" s="26">
        <f>SUM(C31:H31)</f>
        <v>0</v>
      </c>
    </row>
    <row r="32" spans="1:9">
      <c r="A32" s="25">
        <v>31</v>
      </c>
      <c r="B32" s="113" t="s">
        <v>45</v>
      </c>
      <c r="C32" s="17"/>
      <c r="D32" s="24"/>
      <c r="E32" s="17"/>
      <c r="F32" s="17"/>
      <c r="G32" s="17"/>
      <c r="H32" s="17"/>
      <c r="I32" s="26">
        <f>SUM(C32:H32)</f>
        <v>0</v>
      </c>
    </row>
    <row r="33" spans="1:9">
      <c r="A33" s="21">
        <v>32</v>
      </c>
      <c r="B33" s="113" t="s">
        <v>56</v>
      </c>
      <c r="C33" s="40"/>
      <c r="D33" s="40"/>
      <c r="E33" s="40"/>
      <c r="F33" s="40"/>
      <c r="G33" s="40"/>
      <c r="H33" s="40"/>
      <c r="I33" s="26">
        <f>SUM(C33:H33)</f>
        <v>0</v>
      </c>
    </row>
    <row r="34" spans="1:9">
      <c r="A34" s="25">
        <v>33</v>
      </c>
      <c r="B34" s="113" t="s">
        <v>68</v>
      </c>
      <c r="C34" s="24"/>
      <c r="D34" s="24"/>
      <c r="E34" s="17"/>
      <c r="F34" s="17"/>
      <c r="G34" s="17"/>
      <c r="H34" s="17"/>
      <c r="I34" s="26">
        <f>SUM(C34:H34)</f>
        <v>0</v>
      </c>
    </row>
    <row r="35" spans="1:9">
      <c r="A35" s="21">
        <v>34</v>
      </c>
      <c r="B35" s="112" t="s">
        <v>52</v>
      </c>
      <c r="C35" s="37"/>
      <c r="D35" s="37"/>
      <c r="E35" s="37"/>
      <c r="F35" s="37"/>
      <c r="G35" s="37"/>
      <c r="H35" s="37"/>
      <c r="I35" s="26">
        <f>SUM(C35:H35)</f>
        <v>0</v>
      </c>
    </row>
    <row r="36" spans="1:9">
      <c r="A36" s="25">
        <v>35</v>
      </c>
      <c r="B36" s="112" t="s">
        <v>53</v>
      </c>
      <c r="C36" s="37"/>
      <c r="D36" s="39"/>
      <c r="E36" s="39"/>
      <c r="F36" s="39"/>
      <c r="G36" s="39"/>
      <c r="H36" s="39"/>
      <c r="I36" s="26">
        <f>SUM(C36:H36)</f>
        <v>0</v>
      </c>
    </row>
    <row r="37" spans="1:9">
      <c r="A37" s="21">
        <v>36</v>
      </c>
      <c r="B37" s="112" t="s">
        <v>32</v>
      </c>
      <c r="C37" s="40"/>
      <c r="D37" s="40"/>
      <c r="E37" s="40"/>
      <c r="F37" s="40"/>
      <c r="G37" s="40"/>
      <c r="H37" s="40"/>
      <c r="I37" s="26">
        <f>SUM(C37:H37)</f>
        <v>0</v>
      </c>
    </row>
    <row r="38" spans="1:9">
      <c r="A38" s="25">
        <v>37</v>
      </c>
      <c r="B38" s="113" t="s">
        <v>46</v>
      </c>
      <c r="C38" s="40"/>
      <c r="D38" s="40"/>
      <c r="E38" s="40"/>
      <c r="F38" s="40"/>
      <c r="G38" s="40"/>
      <c r="H38" s="40"/>
      <c r="I38" s="26">
        <f>SUM(C38:H38)</f>
        <v>0</v>
      </c>
    </row>
    <row r="39" spans="1:9">
      <c r="A39" s="21">
        <v>38</v>
      </c>
      <c r="B39" s="113" t="s">
        <v>42</v>
      </c>
      <c r="C39" s="40"/>
      <c r="D39" s="40"/>
      <c r="E39" s="40"/>
      <c r="F39" s="40"/>
      <c r="G39" s="40"/>
      <c r="H39" s="40"/>
      <c r="I39" s="26">
        <f>SUM(C39:H39)</f>
        <v>0</v>
      </c>
    </row>
    <row r="40" spans="1:9">
      <c r="A40" s="25">
        <v>39</v>
      </c>
      <c r="B40" s="112" t="s">
        <v>65</v>
      </c>
      <c r="C40" s="39"/>
      <c r="D40" s="39"/>
      <c r="E40" s="39"/>
      <c r="F40" s="39"/>
      <c r="G40" s="39"/>
      <c r="H40" s="39"/>
      <c r="I40" s="26">
        <f>SUM(C40:H40)</f>
        <v>0</v>
      </c>
    </row>
    <row r="41" spans="1:9">
      <c r="A41" s="21">
        <v>40</v>
      </c>
      <c r="B41" s="113" t="s">
        <v>78</v>
      </c>
      <c r="C41" s="17"/>
      <c r="D41" s="17"/>
      <c r="E41" s="17"/>
      <c r="F41" s="17"/>
      <c r="G41" s="17"/>
      <c r="H41" s="17"/>
      <c r="I41" s="26">
        <f>SUM(C41:H41)</f>
        <v>0</v>
      </c>
    </row>
    <row r="42" spans="1:9">
      <c r="A42" s="25">
        <v>41</v>
      </c>
      <c r="B42" s="113" t="s">
        <v>44</v>
      </c>
      <c r="C42" s="17"/>
      <c r="D42" s="17"/>
      <c r="E42" s="17"/>
      <c r="F42" s="17"/>
      <c r="G42" s="17"/>
      <c r="H42" s="17"/>
      <c r="I42" s="26">
        <f>SUM(C42:H42)</f>
        <v>0</v>
      </c>
    </row>
    <row r="43" spans="1:9">
      <c r="A43" s="21">
        <v>42</v>
      </c>
      <c r="B43" s="112" t="s">
        <v>50</v>
      </c>
      <c r="C43" s="39"/>
      <c r="D43" s="39"/>
      <c r="E43" s="39"/>
      <c r="F43" s="39"/>
      <c r="G43" s="39"/>
      <c r="H43" s="39"/>
      <c r="I43" s="26">
        <f>SUM(C43:H43)</f>
        <v>0</v>
      </c>
    </row>
    <row r="44" spans="1:9">
      <c r="A44" s="25">
        <v>43</v>
      </c>
      <c r="B44" s="113" t="s">
        <v>66</v>
      </c>
      <c r="C44" s="40"/>
      <c r="D44" s="40"/>
      <c r="E44" s="40"/>
      <c r="F44" s="40"/>
      <c r="G44" s="40"/>
      <c r="H44" s="40"/>
      <c r="I44" s="26">
        <f>SUM(C44:H44)</f>
        <v>0</v>
      </c>
    </row>
    <row r="45" spans="1:9">
      <c r="A45" s="21">
        <v>44</v>
      </c>
      <c r="B45" s="113" t="s">
        <v>55</v>
      </c>
      <c r="C45" s="40"/>
      <c r="D45" s="40"/>
      <c r="E45" s="40"/>
      <c r="F45" s="40"/>
      <c r="G45" s="40"/>
      <c r="H45" s="40"/>
      <c r="I45" s="26">
        <f>SUM(C45:H45)</f>
        <v>0</v>
      </c>
    </row>
    <row r="46" spans="1:9">
      <c r="A46" s="25"/>
      <c r="B46" s="113" t="s">
        <v>64</v>
      </c>
      <c r="C46" s="40"/>
      <c r="D46" s="40"/>
      <c r="E46" s="40"/>
      <c r="F46" s="40"/>
      <c r="G46" s="40"/>
      <c r="H46" s="40"/>
      <c r="I46" s="26">
        <f>SUM(C46:H46)</f>
        <v>0</v>
      </c>
    </row>
    <row r="47" spans="1:9">
      <c r="A47" s="25">
        <v>45</v>
      </c>
      <c r="B47" s="113" t="s">
        <v>73</v>
      </c>
      <c r="C47" s="17"/>
      <c r="D47" s="17"/>
      <c r="E47" s="17"/>
      <c r="F47" s="17"/>
      <c r="G47" s="17"/>
      <c r="H47" s="17"/>
      <c r="I47" s="26">
        <f>SUM(C47:H47)</f>
        <v>0</v>
      </c>
    </row>
    <row r="48" spans="1:9">
      <c r="A48" s="21">
        <v>46</v>
      </c>
      <c r="B48" s="113" t="s">
        <v>54</v>
      </c>
      <c r="C48" s="40"/>
      <c r="D48" s="40"/>
      <c r="E48" s="40"/>
      <c r="F48" s="40"/>
      <c r="G48" s="40"/>
      <c r="H48" s="40"/>
      <c r="I48" s="26">
        <f>SUM(C48:H48)</f>
        <v>0</v>
      </c>
    </row>
    <row r="49" spans="1:9">
      <c r="A49" s="25">
        <v>47</v>
      </c>
      <c r="B49" s="112" t="s">
        <v>62</v>
      </c>
      <c r="C49" s="39"/>
      <c r="D49" s="39"/>
      <c r="E49" s="39"/>
      <c r="F49" s="39"/>
      <c r="G49" s="39"/>
      <c r="H49" s="39"/>
      <c r="I49" s="26">
        <f>SUM(C49:H49)</f>
        <v>0</v>
      </c>
    </row>
    <row r="50" spans="1:9">
      <c r="A50" s="21">
        <v>48</v>
      </c>
      <c r="B50" s="113" t="s">
        <v>67</v>
      </c>
      <c r="C50" s="40"/>
      <c r="D50" s="40"/>
      <c r="E50" s="40"/>
      <c r="F50" s="40"/>
      <c r="G50" s="40"/>
      <c r="H50" s="40"/>
      <c r="I50" s="26">
        <f>SUM(C50:H50)</f>
        <v>0</v>
      </c>
    </row>
    <row r="51" spans="1:9">
      <c r="A51" s="25">
        <v>49</v>
      </c>
      <c r="B51" s="113" t="s">
        <v>69</v>
      </c>
      <c r="C51" s="17"/>
      <c r="D51" s="17"/>
      <c r="E51" s="17"/>
      <c r="F51" s="17"/>
      <c r="G51" s="17"/>
      <c r="H51" s="17"/>
      <c r="I51" s="26">
        <f>SUM(C51:H51)</f>
        <v>0</v>
      </c>
    </row>
    <row r="52" spans="1:9">
      <c r="A52" s="25"/>
      <c r="B52" s="113" t="s">
        <v>71</v>
      </c>
      <c r="C52" s="17"/>
      <c r="D52" s="17"/>
      <c r="E52" s="17"/>
      <c r="F52" s="17"/>
      <c r="G52" s="17"/>
      <c r="H52" s="17"/>
      <c r="I52" s="26">
        <f>SUM(C52:H52)</f>
        <v>0</v>
      </c>
    </row>
    <row r="53" spans="1:9">
      <c r="A53" s="25"/>
      <c r="B53" s="113" t="s">
        <v>72</v>
      </c>
      <c r="C53" s="17"/>
      <c r="D53" s="17"/>
      <c r="E53" s="17"/>
      <c r="F53" s="17"/>
      <c r="G53" s="17"/>
      <c r="H53" s="17"/>
      <c r="I53" s="26">
        <f>SUM(C53:H53)</f>
        <v>0</v>
      </c>
    </row>
    <row r="54" spans="1:9">
      <c r="A54" s="25">
        <v>50</v>
      </c>
      <c r="B54" s="113" t="s">
        <v>74</v>
      </c>
      <c r="C54" s="17"/>
      <c r="D54" s="17"/>
      <c r="E54" s="17"/>
      <c r="F54" s="17"/>
      <c r="G54" s="17"/>
      <c r="H54" s="17"/>
      <c r="I54" s="26">
        <f>SUM(C54:H54)</f>
        <v>0</v>
      </c>
    </row>
    <row r="55" spans="1:9">
      <c r="A55" s="21">
        <v>51</v>
      </c>
      <c r="B55" s="113" t="s">
        <v>75</v>
      </c>
      <c r="C55" s="17"/>
      <c r="D55" s="17"/>
      <c r="E55" s="17"/>
      <c r="F55" s="17"/>
      <c r="G55" s="17"/>
      <c r="H55" s="17"/>
      <c r="I55" s="26">
        <f>SUM(C55:H55)</f>
        <v>0</v>
      </c>
    </row>
    <row r="56" spans="1:9">
      <c r="A56" s="25">
        <v>52</v>
      </c>
      <c r="B56" s="113" t="s">
        <v>76</v>
      </c>
      <c r="C56" s="17"/>
      <c r="D56" s="17"/>
      <c r="E56" s="17"/>
      <c r="F56" s="17"/>
      <c r="G56" s="17"/>
      <c r="H56" s="17"/>
      <c r="I56" s="26">
        <f>SUM(C56:H56)</f>
        <v>0</v>
      </c>
    </row>
    <row r="57" spans="1:9">
      <c r="A57" s="25">
        <v>53</v>
      </c>
      <c r="B57" s="113" t="s">
        <v>77</v>
      </c>
      <c r="C57" s="17"/>
      <c r="D57" s="17"/>
      <c r="E57" s="17"/>
      <c r="F57" s="17"/>
      <c r="G57" s="17"/>
      <c r="H57" s="17"/>
      <c r="I57" s="26">
        <f>SUM(C57:H57)</f>
        <v>0</v>
      </c>
    </row>
    <row r="58" spans="1:9">
      <c r="F58" s="46" t="s">
        <v>28</v>
      </c>
      <c r="G58" s="47"/>
      <c r="H58" s="47"/>
      <c r="I58" s="22">
        <f>SUM(I2:I57)</f>
        <v>37</v>
      </c>
    </row>
  </sheetData>
  <sortState xmlns:xlrd2="http://schemas.microsoft.com/office/spreadsheetml/2017/richdata2" ref="B2:I57">
    <sortCondition descending="1" ref="I2:I57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>
      <selection activeCell="O14" sqref="O14"/>
    </sheetView>
  </sheetViews>
  <sheetFormatPr defaultRowHeight="14.25"/>
  <cols>
    <col min="1" max="1" width="15.75" customWidth="1"/>
    <col min="2" max="2" width="9.5" customWidth="1"/>
    <col min="4" max="4" width="10.25" customWidth="1"/>
    <col min="5" max="5" width="9.625" customWidth="1"/>
    <col min="6" max="6" width="9.5" customWidth="1"/>
    <col min="7" max="7" width="10.625" customWidth="1"/>
    <col min="9" max="9" width="16.625" customWidth="1"/>
    <col min="10" max="10" width="10.75" customWidth="1"/>
    <col min="11" max="11" width="10.625" customWidth="1"/>
  </cols>
  <sheetData>
    <row r="1" spans="1:11" ht="15.75" thickBot="1">
      <c r="A1" s="73"/>
      <c r="B1" s="70" t="s">
        <v>36</v>
      </c>
      <c r="C1" s="69" t="s">
        <v>37</v>
      </c>
      <c r="D1" s="69" t="s">
        <v>98</v>
      </c>
      <c r="E1" s="69" t="s">
        <v>3</v>
      </c>
      <c r="F1" s="69" t="s">
        <v>99</v>
      </c>
      <c r="G1" s="69" t="s">
        <v>29</v>
      </c>
      <c r="H1" s="69" t="s">
        <v>96</v>
      </c>
      <c r="I1" s="110" t="s">
        <v>97</v>
      </c>
      <c r="J1" s="111" t="s">
        <v>5</v>
      </c>
      <c r="K1" s="98" t="s">
        <v>4</v>
      </c>
    </row>
    <row r="2" spans="1:11">
      <c r="A2" s="109" t="s">
        <v>36</v>
      </c>
      <c r="B2" s="104"/>
      <c r="C2" s="99"/>
      <c r="D2" s="99"/>
      <c r="E2" s="99"/>
      <c r="F2" s="99"/>
      <c r="G2" s="99"/>
      <c r="H2" s="99" t="s">
        <v>101</v>
      </c>
      <c r="I2" s="99" t="s">
        <v>93</v>
      </c>
      <c r="J2" s="99"/>
      <c r="K2" s="105"/>
    </row>
    <row r="3" spans="1:11">
      <c r="A3" s="102" t="s">
        <v>37</v>
      </c>
      <c r="B3" s="106"/>
      <c r="C3" s="32"/>
      <c r="D3" s="31"/>
      <c r="E3" s="31"/>
      <c r="F3" s="31" t="s">
        <v>48</v>
      </c>
      <c r="G3" s="31"/>
      <c r="H3" s="31"/>
      <c r="I3" s="31"/>
      <c r="J3" s="31"/>
      <c r="K3" s="75"/>
    </row>
    <row r="4" spans="1:11">
      <c r="A4" s="102" t="s">
        <v>98</v>
      </c>
      <c r="B4" s="106"/>
      <c r="C4" s="31"/>
      <c r="D4" s="32"/>
      <c r="E4" s="31"/>
      <c r="F4" s="31"/>
      <c r="G4" s="31" t="s">
        <v>34</v>
      </c>
      <c r="H4" s="31"/>
      <c r="I4" s="31"/>
      <c r="J4" s="31"/>
      <c r="K4" s="75"/>
    </row>
    <row r="5" spans="1:11">
      <c r="A5" s="102" t="s">
        <v>3</v>
      </c>
      <c r="B5" s="106"/>
      <c r="C5" s="31"/>
      <c r="D5" s="31"/>
      <c r="E5" s="32"/>
      <c r="F5" s="31"/>
      <c r="G5" s="31"/>
      <c r="H5" s="31"/>
      <c r="I5" s="31"/>
      <c r="J5" s="31"/>
      <c r="K5" s="75" t="s">
        <v>27</v>
      </c>
    </row>
    <row r="6" spans="1:11">
      <c r="A6" s="102" t="s">
        <v>99</v>
      </c>
      <c r="B6" s="106"/>
      <c r="C6" s="31" t="s">
        <v>48</v>
      </c>
      <c r="D6" s="31"/>
      <c r="E6" s="31"/>
      <c r="F6" s="32"/>
      <c r="G6" s="31"/>
      <c r="H6" s="31"/>
      <c r="I6" s="31"/>
      <c r="J6" s="31"/>
      <c r="K6" s="75"/>
    </row>
    <row r="7" spans="1:11">
      <c r="A7" s="102" t="s">
        <v>29</v>
      </c>
      <c r="B7" s="107"/>
      <c r="C7" s="95"/>
      <c r="D7" s="95" t="s">
        <v>35</v>
      </c>
      <c r="E7" s="95"/>
      <c r="F7" s="95"/>
      <c r="G7" s="96"/>
      <c r="H7" s="95" t="s">
        <v>48</v>
      </c>
      <c r="I7" s="31"/>
      <c r="J7" s="31"/>
      <c r="K7" s="75"/>
    </row>
    <row r="8" spans="1:11">
      <c r="A8" s="102" t="s">
        <v>96</v>
      </c>
      <c r="B8" s="106" t="s">
        <v>100</v>
      </c>
      <c r="C8" s="31"/>
      <c r="D8" s="31"/>
      <c r="E8" s="31"/>
      <c r="F8" s="31"/>
      <c r="G8" s="31" t="s">
        <v>48</v>
      </c>
      <c r="H8" s="32"/>
      <c r="I8" s="31"/>
      <c r="J8" s="31"/>
      <c r="K8" s="75"/>
    </row>
    <row r="9" spans="1:11">
      <c r="A9" s="102" t="s">
        <v>97</v>
      </c>
      <c r="B9" s="106" t="s">
        <v>102</v>
      </c>
      <c r="C9" s="31" t="s">
        <v>33</v>
      </c>
      <c r="D9" s="31"/>
      <c r="E9" s="31"/>
      <c r="F9" s="31"/>
      <c r="G9" s="31"/>
      <c r="H9" s="31"/>
      <c r="I9" s="32"/>
      <c r="J9" s="31"/>
      <c r="K9" s="75"/>
    </row>
    <row r="10" spans="1:11">
      <c r="A10" s="102" t="s">
        <v>5</v>
      </c>
      <c r="B10" s="106"/>
      <c r="C10" s="31"/>
      <c r="D10" s="31"/>
      <c r="E10" s="31"/>
      <c r="F10" s="24"/>
      <c r="G10" s="24"/>
      <c r="H10" s="97"/>
      <c r="I10" s="97"/>
      <c r="J10" s="32"/>
      <c r="K10" s="75"/>
    </row>
    <row r="11" spans="1:11" ht="15.75" thickBot="1">
      <c r="A11" s="103" t="s">
        <v>4</v>
      </c>
      <c r="B11" s="108"/>
      <c r="C11" s="67"/>
      <c r="D11" s="67"/>
      <c r="E11" s="67" t="s">
        <v>26</v>
      </c>
      <c r="F11" s="100"/>
      <c r="G11" s="100"/>
      <c r="H11" s="101"/>
      <c r="I11" s="101"/>
      <c r="J11" s="67"/>
      <c r="K11" s="68"/>
    </row>
    <row r="12" spans="1:11">
      <c r="H12" s="74"/>
      <c r="I12" s="74"/>
    </row>
    <row r="13" spans="1:11" ht="15">
      <c r="A13" s="89"/>
      <c r="B13" s="90"/>
      <c r="C13" s="90"/>
      <c r="D13" s="90"/>
      <c r="E13" s="90"/>
      <c r="F13" s="90"/>
      <c r="G13" s="90"/>
      <c r="H13" s="91"/>
      <c r="I13" s="91"/>
    </row>
    <row r="14" spans="1:11" ht="15">
      <c r="A14" s="90"/>
      <c r="B14" s="92"/>
      <c r="C14" s="93"/>
      <c r="D14" s="93"/>
      <c r="E14" s="93"/>
      <c r="F14" s="93"/>
      <c r="G14" s="93"/>
      <c r="H14" s="93"/>
      <c r="I14" s="93"/>
    </row>
    <row r="15" spans="1:11" ht="15">
      <c r="A15" s="90"/>
      <c r="B15" s="93"/>
      <c r="C15" s="93"/>
      <c r="D15" s="93"/>
      <c r="E15" s="93"/>
      <c r="F15" s="93"/>
      <c r="G15" s="93"/>
      <c r="H15" s="93"/>
      <c r="I15" s="93"/>
    </row>
    <row r="16" spans="1:11" ht="15">
      <c r="A16" s="90"/>
      <c r="B16" s="93"/>
      <c r="C16" s="93"/>
      <c r="D16" s="93"/>
      <c r="E16" s="93"/>
      <c r="F16" s="93"/>
      <c r="G16" s="93"/>
      <c r="H16" s="93"/>
      <c r="I16" s="93"/>
    </row>
    <row r="17" spans="1:9" ht="15">
      <c r="A17" s="90"/>
      <c r="B17" s="93"/>
      <c r="C17" s="93"/>
      <c r="D17" s="93"/>
      <c r="E17" s="93"/>
      <c r="F17" s="93"/>
      <c r="G17" s="93"/>
      <c r="H17" s="93"/>
      <c r="I17" s="93"/>
    </row>
    <row r="18" spans="1:9" ht="15">
      <c r="A18" s="90"/>
      <c r="B18" s="93"/>
      <c r="C18" s="93"/>
      <c r="D18" s="93"/>
      <c r="E18" s="93"/>
      <c r="F18" s="93"/>
      <c r="G18" s="93"/>
      <c r="H18" s="93"/>
      <c r="I18" s="93"/>
    </row>
    <row r="19" spans="1:9" ht="15">
      <c r="A19" s="90"/>
      <c r="B19" s="93"/>
      <c r="C19" s="93"/>
      <c r="D19" s="93"/>
      <c r="E19" s="93"/>
      <c r="F19" s="93"/>
      <c r="G19" s="93"/>
      <c r="H19" s="93"/>
      <c r="I19" s="93"/>
    </row>
    <row r="20" spans="1:9" ht="15">
      <c r="A20" s="90"/>
      <c r="B20" s="93"/>
      <c r="C20" s="93"/>
      <c r="D20" s="93"/>
      <c r="E20" s="93"/>
      <c r="F20" s="93"/>
      <c r="G20" s="93"/>
      <c r="H20" s="93"/>
      <c r="I20" s="93"/>
    </row>
    <row r="21" spans="1:9" ht="15">
      <c r="A21" s="90"/>
      <c r="B21" s="93"/>
      <c r="C21" s="93"/>
      <c r="D21" s="93"/>
      <c r="E21" s="93"/>
      <c r="F21" s="93"/>
      <c r="G21" s="93"/>
      <c r="H21" s="94"/>
      <c r="I21" s="93"/>
    </row>
  </sheetData>
  <phoneticPr fontId="17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terminarz</vt:lpstr>
      <vt:lpstr>tabela</vt:lpstr>
      <vt:lpstr>strzelcy</vt:lpstr>
      <vt:lpstr>TABELA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Klepacki</dc:creator>
  <cp:lastModifiedBy>Gmina Kalinowo</cp:lastModifiedBy>
  <cp:lastPrinted>2026-07-02T11:30:49Z</cp:lastPrinted>
  <dcterms:created xsi:type="dcterms:W3CDTF">2014-07-02T18:42:50Z</dcterms:created>
  <dcterms:modified xsi:type="dcterms:W3CDTF">2026-07-02T12:22:01Z</dcterms:modified>
</cp:coreProperties>
</file>